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3"/>
  </bookViews>
  <sheets>
    <sheet name="IX" sheetId="4" r:id="rId1"/>
    <sheet name="X" sheetId="11" r:id="rId2"/>
    <sheet name="XI" sheetId="12" r:id="rId3"/>
    <sheet name="XII" sheetId="13" r:id="rId4"/>
  </sheets>
  <calcPr calcId="152511"/>
</workbook>
</file>

<file path=xl/calcChain.xml><?xml version="1.0" encoding="utf-8"?>
<calcChain xmlns="http://schemas.openxmlformats.org/spreadsheetml/2006/main">
  <c r="K14" i="13" l="1"/>
  <c r="K13" i="13"/>
  <c r="K12" i="13"/>
  <c r="K11" i="13"/>
  <c r="K10" i="13"/>
  <c r="K9" i="13"/>
  <c r="K8" i="13"/>
  <c r="K7" i="13"/>
  <c r="K6" i="13"/>
  <c r="K5" i="13"/>
  <c r="K16" i="12"/>
  <c r="K15" i="12"/>
  <c r="K14" i="12"/>
  <c r="K13" i="12"/>
  <c r="K12" i="12"/>
  <c r="K11" i="12"/>
  <c r="K10" i="12"/>
  <c r="K9" i="12"/>
  <c r="K8" i="12"/>
  <c r="K7" i="12"/>
  <c r="K6" i="12"/>
  <c r="K5" i="12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6" i="4" l="1"/>
  <c r="K7" i="4"/>
  <c r="K8" i="4"/>
  <c r="K9" i="4"/>
  <c r="K10" i="4"/>
  <c r="K11" i="4"/>
  <c r="K12" i="4"/>
  <c r="K13" i="4"/>
  <c r="K14" i="4"/>
  <c r="K15" i="4"/>
  <c r="K5" i="4"/>
</calcChain>
</file>

<file path=xl/sharedStrings.xml><?xml version="1.0" encoding="utf-8"?>
<sst xmlns="http://schemas.openxmlformats.org/spreadsheetml/2006/main" count="278" uniqueCount="212">
  <si>
    <t>UNITATEA DE ÎNVĂȚĂMÂNT</t>
  </si>
  <si>
    <t>NR. CRT.</t>
  </si>
  <si>
    <t>MATEMATICĂ</t>
  </si>
  <si>
    <t>FIZICĂ</t>
  </si>
  <si>
    <t>CHIMIE</t>
  </si>
  <si>
    <t>BIOLOGIE</t>
  </si>
  <si>
    <t>TOTAL PUNCTE</t>
  </si>
  <si>
    <t>REZULTATELE CONCURSULUI TRANSDISCIPLINAR CUZA SMART, CLASA IX</t>
  </si>
  <si>
    <t>REZULTATELE CONCURSULUI TRANSDISCIPLINAR CUZA SMART, CLASA X</t>
  </si>
  <si>
    <t>Dragomir Maria</t>
  </si>
  <si>
    <t>Pomana Maria</t>
  </si>
  <si>
    <t>C. N. MATEI BASARAB</t>
  </si>
  <si>
    <t>Ciobanu Radu</t>
  </si>
  <si>
    <t>Trandafir Victor</t>
  </si>
  <si>
    <t xml:space="preserve">Bărăscu Vlad </t>
  </si>
  <si>
    <t>Rusu Anastasia</t>
  </si>
  <si>
    <t>L. T. ALEXANDRU IOAN CUZA</t>
  </si>
  <si>
    <t>Mucichescu Cristina -Valentina</t>
  </si>
  <si>
    <t>Oriță Florina -Valentina</t>
  </si>
  <si>
    <t>Roșca Grigore -Șerban</t>
  </si>
  <si>
    <t>Vasile Mihai -Valentin</t>
  </si>
  <si>
    <t>L. T. DECEBAL</t>
  </si>
  <si>
    <t>C. E. LAUDER-REUT</t>
  </si>
  <si>
    <t>Coman Tudor</t>
  </si>
  <si>
    <t>Moisescu Toma</t>
  </si>
  <si>
    <t xml:space="preserve">Burcușel Monica </t>
  </si>
  <si>
    <t xml:space="preserve">Marta Alexia </t>
  </si>
  <si>
    <t>Cernat Ioana</t>
  </si>
  <si>
    <t>Preda Marius</t>
  </si>
  <si>
    <t>Voica Andreea</t>
  </si>
  <si>
    <t>C. N. GHEORGHE LAZĂR</t>
  </si>
  <si>
    <t>Dinca I. David Eduard</t>
  </si>
  <si>
    <t>Pham T. Nhat Hoang</t>
  </si>
  <si>
    <t>Lefter N. Alexandra Mihaela</t>
  </si>
  <si>
    <t>Lazar D. Alexandru Gabriel</t>
  </si>
  <si>
    <t>L. T. LUCIAN BLAGA</t>
  </si>
  <si>
    <t xml:space="preserve">Spaiuc Anastasia </t>
  </si>
  <si>
    <t>Oprescu Raluca</t>
  </si>
  <si>
    <t>ȘCOALA CENTRALĂ</t>
  </si>
  <si>
    <t xml:space="preserve">Sasu Adrian </t>
  </si>
  <si>
    <t>Ghizdaveț Călin</t>
  </si>
  <si>
    <t>Niță Alina</t>
  </si>
  <si>
    <t>Marinescu Andreea</t>
  </si>
  <si>
    <t>C. N. GHEORGHE ȘINCAI</t>
  </si>
  <si>
    <t>Dragomir Mara</t>
  </si>
  <si>
    <t>Marin Daria</t>
  </si>
  <si>
    <t>C. N. SPIRU HARET</t>
  </si>
  <si>
    <t>Ursu Maria Diana</t>
  </si>
  <si>
    <t>Nazare Andrei</t>
  </si>
  <si>
    <t>Oprea Ovidiu Cristian</t>
  </si>
  <si>
    <t>Ruse Florin Alexandru</t>
  </si>
  <si>
    <t>C. N. IULIA HAȘDEU</t>
  </si>
  <si>
    <t>Ivanov Andreea</t>
  </si>
  <si>
    <t>Waldman Andrei</t>
  </si>
  <si>
    <t>Tompa Bogdan Alexandru</t>
  </si>
  <si>
    <t>Panuta Sanda</t>
  </si>
  <si>
    <t>L. T. JEAN MONNET</t>
  </si>
  <si>
    <t>Zane Gabriel</t>
  </si>
  <si>
    <t>Tudose Alexandra</t>
  </si>
  <si>
    <t>Dinescu Alexandra</t>
  </si>
  <si>
    <t>Miron Diana</t>
  </si>
  <si>
    <t xml:space="preserve">Sevastra Andreea </t>
  </si>
  <si>
    <t xml:space="preserve"> Manea Ioana-Antonia</t>
  </si>
  <si>
    <t>Zainea Luca</t>
  </si>
  <si>
    <t xml:space="preserve">Cristea Răzvan </t>
  </si>
  <si>
    <t>Țica Alexa Elena</t>
  </si>
  <si>
    <t>Florea Daria</t>
  </si>
  <si>
    <t>Rebedeu Ion Radu</t>
  </si>
  <si>
    <t>Săndulescu Ana Andreea</t>
  </si>
  <si>
    <t xml:space="preserve">Murat Nathanael </t>
  </si>
  <si>
    <t>Stefan I. Vlad Ionut</t>
  </si>
  <si>
    <t>Constantin M. Andrei</t>
  </si>
  <si>
    <t>Fusu S. Irena Magdalena</t>
  </si>
  <si>
    <t>Antonescu I. Anisa Ramona</t>
  </si>
  <si>
    <t>Teodorescu Eduard Rareş</t>
  </si>
  <si>
    <t>Rizoiu Alexandra Elena</t>
  </si>
  <si>
    <t>Dulă Irina Alina</t>
  </si>
  <si>
    <t>Coiciu Andrada Ioana</t>
  </si>
  <si>
    <t>Gheorghe Gabriel</t>
  </si>
  <si>
    <t>Turcu Răzvan</t>
  </si>
  <si>
    <t>Grosu Antonia</t>
  </si>
  <si>
    <t>Mitroi Bogdan Iulian</t>
  </si>
  <si>
    <t>Stegaru Vlad Andrei</t>
  </si>
  <si>
    <t>Iacob Andrei Eliazar</t>
  </si>
  <si>
    <t>Ionita Beatrice</t>
  </si>
  <si>
    <t>L.T. BENJAMIN FRANKLIN</t>
  </si>
  <si>
    <t>Tudorache Georgian</t>
  </si>
  <si>
    <t>Goghie Alexandru</t>
  </si>
  <si>
    <t>Ivan Marius-Daniel</t>
  </si>
  <si>
    <t>Kayed Amar</t>
  </si>
  <si>
    <t>Lăscuzeanu Ștefan</t>
  </si>
  <si>
    <t>Popescu Alexandru</t>
  </si>
  <si>
    <t>Berchez Răzvan</t>
  </si>
  <si>
    <t>Atanasiu Andrew Tudor</t>
  </si>
  <si>
    <t>Vasile Paul</t>
  </si>
  <si>
    <t>Radulescu Rares</t>
  </si>
  <si>
    <t>Corbu Ionut</t>
  </si>
  <si>
    <t>Terzi Darian</t>
  </si>
  <si>
    <t>C. N. ION CREANGĂ</t>
  </si>
  <si>
    <t>Nedelcu Anca</t>
  </si>
  <si>
    <t>Socherel Andreea</t>
  </si>
  <si>
    <t>C. T. MIHAI BRAVU</t>
  </si>
  <si>
    <t>Pantazi Ionuț Robert</t>
  </si>
  <si>
    <t xml:space="preserve">Stere Valentin Gabriel </t>
  </si>
  <si>
    <t xml:space="preserve">Duțu Andrei </t>
  </si>
  <si>
    <t xml:space="preserve">Nefliu Robert Cristian </t>
  </si>
  <si>
    <t>L. T. D. BOLINTINEANU</t>
  </si>
  <si>
    <t>Bogatu Adrian</t>
  </si>
  <si>
    <t>Milac Alexandra</t>
  </si>
  <si>
    <t>Mahmoud Samira</t>
  </si>
  <si>
    <t>Lungu Marina</t>
  </si>
  <si>
    <t>Mihai Alexandra</t>
  </si>
  <si>
    <t>Rusan Horia</t>
  </si>
  <si>
    <t>Paunescu Andreea</t>
  </si>
  <si>
    <t>Andreescu Alice</t>
  </si>
  <si>
    <t>Avrigeanu Darius</t>
  </si>
  <si>
    <t>Bărbuleanu Maria</t>
  </si>
  <si>
    <t>Popescu Ștefan</t>
  </si>
  <si>
    <t>Petrovici Mihail</t>
  </si>
  <si>
    <t>Oleacu Claudiu</t>
  </si>
  <si>
    <t>Istvan Maria</t>
  </si>
  <si>
    <t>Morariu Sofian</t>
  </si>
  <si>
    <t>Niță Cezar</t>
  </si>
  <si>
    <t>Ivan Ioana</t>
  </si>
  <si>
    <t>Lehanceanu Ana-Maria</t>
  </si>
  <si>
    <t>Cana Cristian</t>
  </si>
  <si>
    <t>Cana Stelian</t>
  </si>
  <si>
    <t>Silveanu Alexandru</t>
  </si>
  <si>
    <t>Turcu Alexandra</t>
  </si>
  <si>
    <t>Vitusinscaia Maria</t>
  </si>
  <si>
    <t>Joita Eduard</t>
  </si>
  <si>
    <t>Busuleac Bogdan</t>
  </si>
  <si>
    <t>Stan Andreea</t>
  </si>
  <si>
    <t>Costea Ionut</t>
  </si>
  <si>
    <t>Matei Diana</t>
  </si>
  <si>
    <t>Chiriac Cristian</t>
  </si>
  <si>
    <t>Radulescu Andrei</t>
  </si>
  <si>
    <t>Scorneică Mădălina</t>
  </si>
  <si>
    <t>Baciu Alexandru</t>
  </si>
  <si>
    <t>Popescu Andrei</t>
  </si>
  <si>
    <t>Niculescu Radu</t>
  </si>
  <si>
    <t>Bălălău Mihai</t>
  </si>
  <si>
    <t>Topală Andrei</t>
  </si>
  <si>
    <t>Alexe Ruxandra</t>
  </si>
  <si>
    <t>Olteanu Alexandru</t>
  </si>
  <si>
    <t>Ștefan Daniel</t>
  </si>
  <si>
    <t>Arbănașu Dan</t>
  </si>
  <si>
    <t>Gheorghiu Bianca</t>
  </si>
  <si>
    <t>Cioroianu Mihai Iulian</t>
  </si>
  <si>
    <t>Drăghici Theodor Andrei</t>
  </si>
  <si>
    <t>Militaru Daria</t>
  </si>
  <si>
    <t>Vescu Victor</t>
  </si>
  <si>
    <t>Lixandru Horia Stefan</t>
  </si>
  <si>
    <t>Udroiu Cristian</t>
  </si>
  <si>
    <t>Damaschin Maria</t>
  </si>
  <si>
    <t>Oancă Cecilia</t>
  </si>
  <si>
    <t>Ene Gabriel</t>
  </si>
  <si>
    <t>Borisov Karina</t>
  </si>
  <si>
    <t>Chiru Cătălin</t>
  </si>
  <si>
    <t>Grigorie Ruxandra</t>
  </si>
  <si>
    <t>Lițescu Ștefan</t>
  </si>
  <si>
    <t>Topală Elena</t>
  </si>
  <si>
    <t>Frânculescu Rareș</t>
  </si>
  <si>
    <t>Turcu Irina</t>
  </si>
  <si>
    <t>Gânj Petru</t>
  </si>
  <si>
    <t>Bucur Diana</t>
  </si>
  <si>
    <t>Ulmamei Andrei</t>
  </si>
  <si>
    <t>Pârvu Vlad</t>
  </si>
  <si>
    <t>Stroe Gabriel</t>
  </si>
  <si>
    <t>Dudau C. C. Vlad Gabriel</t>
  </si>
  <si>
    <t>Corciu E. Florin</t>
  </si>
  <si>
    <t>L. T. TRAIAN</t>
  </si>
  <si>
    <t xml:space="preserve">Bahnaru V. S. Ioana </t>
  </si>
  <si>
    <t>Dumitru Giuliano</t>
  </si>
  <si>
    <t>Cătănea Vlad</t>
  </si>
  <si>
    <t>Stoian Iulia</t>
  </si>
  <si>
    <t>Stănoiu Alina</t>
  </si>
  <si>
    <t>Costea Cristina</t>
  </si>
  <si>
    <t>Popteanu Sorin</t>
  </si>
  <si>
    <t>Pop Ilinca</t>
  </si>
  <si>
    <t>Oprea Andreea</t>
  </si>
  <si>
    <t>Andrita Lucian</t>
  </si>
  <si>
    <t>Bogdan Melisa</t>
  </si>
  <si>
    <t>Maresciuc Sefora</t>
  </si>
  <si>
    <t>Vasiliu Florin</t>
  </si>
  <si>
    <t>Teodorescu Mircea</t>
  </si>
  <si>
    <t>Visan Andreea-Manuela</t>
  </si>
  <si>
    <t>REZULTATELE CONCURSULUI TRANSDISCIPLINAR CUZA SMART, CLASA XII</t>
  </si>
  <si>
    <t>REZULTATELE CONCURSULUI TRANSDISCIPLINAR CUZA SMART, CLASA XI</t>
  </si>
  <si>
    <t>NR ITEMI CORECTI</t>
  </si>
  <si>
    <t>Tănase Andreea</t>
  </si>
  <si>
    <t>Trușcă Bianca</t>
  </si>
  <si>
    <t>Iordache Paul Tiberiu</t>
  </si>
  <si>
    <t>Florea Alexandru</t>
  </si>
  <si>
    <t>Long Alexandra</t>
  </si>
  <si>
    <t>Neagu Briana</t>
  </si>
  <si>
    <t>Bourceanu Andrei</t>
  </si>
  <si>
    <t>Buga Maria</t>
  </si>
  <si>
    <t>Dinu Andrei Marian</t>
  </si>
  <si>
    <t>Ristea Alexandru Gabriel</t>
  </si>
  <si>
    <t>Furtună Alexandra Ioana</t>
  </si>
  <si>
    <t>Ionescu Diana Elena</t>
  </si>
  <si>
    <t>Guranda Dumitru</t>
  </si>
  <si>
    <t>Bordeanu Nicoleta</t>
  </si>
  <si>
    <t>Madra O. Adil</t>
  </si>
  <si>
    <t>Istriteanu Alexandra Ioana</t>
  </si>
  <si>
    <t>Ivas Razvan Ilie</t>
  </si>
  <si>
    <t>Suciu Ana Cristina</t>
  </si>
  <si>
    <t>Lăzărescu Andreea Diana</t>
  </si>
  <si>
    <t>Surugiu Horia George</t>
  </si>
  <si>
    <t>Gavrilă Adriana</t>
  </si>
  <si>
    <t>Dragomir Cristina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</si>
</sst>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2" borderId="3" xfId="0" applyFont="1" applyFill="1" applyBorder="1"/>
    <xf numFmtId="0" fontId="1" fillId="2" borderId="1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4" fillId="2" borderId="1" xfId="0" applyFont="1" applyFill="1" applyBorder="1"/>
    <xf numFmtId="0" fontId="4" fillId="2" borderId="9" xfId="0" applyFont="1" applyFill="1" applyBorder="1"/>
    <xf numFmtId="0" fontId="1" fillId="0" borderId="13" xfId="0" applyFont="1" applyBorder="1"/>
    <xf numFmtId="0" fontId="1" fillId="0" borderId="8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zoomScale="84" zoomScaleNormal="84" workbookViewId="0">
      <selection activeCell="C20" sqref="C20"/>
    </sheetView>
  </sheetViews>
  <sheetFormatPr defaultRowHeight="15" x14ac:dyDescent="0.25"/>
  <cols>
    <col min="1" max="1" width="7.85546875" customWidth="1"/>
    <col min="2" max="2" width="33.140625" customWidth="1"/>
    <col min="3" max="3" width="28.28515625" customWidth="1"/>
    <col min="4" max="4" width="11.85546875" customWidth="1"/>
    <col min="5" max="5" width="23.42578125" customWidth="1"/>
    <col min="6" max="6" width="12.140625" customWidth="1"/>
    <col min="7" max="7" width="25.85546875" customWidth="1"/>
    <col min="8" max="8" width="12.140625" customWidth="1"/>
    <col min="9" max="9" width="25.85546875" customWidth="1"/>
    <col min="10" max="10" width="12.42578125" customWidth="1"/>
    <col min="11" max="11" width="13" customWidth="1"/>
  </cols>
  <sheetData>
    <row r="2" spans="1:11" ht="18.75" x14ac:dyDescent="0.3">
      <c r="A2" s="26" t="s">
        <v>7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/>
    <row r="4" spans="1:11" ht="32.25" thickBot="1" x14ac:dyDescent="0.3">
      <c r="A4" s="4" t="s">
        <v>1</v>
      </c>
      <c r="B4" s="5" t="s">
        <v>0</v>
      </c>
      <c r="C4" s="6" t="s">
        <v>2</v>
      </c>
      <c r="D4" s="5" t="s">
        <v>189</v>
      </c>
      <c r="E4" s="6" t="s">
        <v>3</v>
      </c>
      <c r="F4" s="5" t="s">
        <v>189</v>
      </c>
      <c r="G4" s="6" t="s">
        <v>4</v>
      </c>
      <c r="H4" s="5" t="s">
        <v>189</v>
      </c>
      <c r="I4" s="6" t="s">
        <v>5</v>
      </c>
      <c r="J4" s="5" t="s">
        <v>189</v>
      </c>
      <c r="K4" s="7" t="s">
        <v>6</v>
      </c>
    </row>
    <row r="5" spans="1:11" ht="15.75" x14ac:dyDescent="0.25">
      <c r="A5" s="8">
        <v>1</v>
      </c>
      <c r="B5" s="2" t="s">
        <v>22</v>
      </c>
      <c r="C5" s="12" t="s">
        <v>23</v>
      </c>
      <c r="D5" s="21">
        <v>18</v>
      </c>
      <c r="E5" s="10" t="s">
        <v>24</v>
      </c>
      <c r="F5" s="21">
        <v>16</v>
      </c>
      <c r="G5" s="10" t="s">
        <v>25</v>
      </c>
      <c r="H5" s="21">
        <v>10</v>
      </c>
      <c r="I5" s="11" t="s">
        <v>26</v>
      </c>
      <c r="J5" s="8">
        <v>4</v>
      </c>
      <c r="K5" s="8">
        <f t="shared" ref="K5:K15" si="0">(D5+F5+H5+J5)*0.5+4</f>
        <v>28</v>
      </c>
    </row>
    <row r="6" spans="1:11" ht="15.75" x14ac:dyDescent="0.25">
      <c r="A6" s="8">
        <v>2</v>
      </c>
      <c r="B6" s="2" t="s">
        <v>30</v>
      </c>
      <c r="C6" s="11" t="s">
        <v>197</v>
      </c>
      <c r="D6" s="25">
        <v>14</v>
      </c>
      <c r="E6" s="11" t="s">
        <v>28</v>
      </c>
      <c r="F6" s="25">
        <v>13</v>
      </c>
      <c r="G6" s="11" t="s">
        <v>29</v>
      </c>
      <c r="H6" s="25">
        <v>12</v>
      </c>
      <c r="I6" s="11" t="s">
        <v>27</v>
      </c>
      <c r="J6" s="8">
        <v>9</v>
      </c>
      <c r="K6" s="8">
        <f t="shared" si="0"/>
        <v>28</v>
      </c>
    </row>
    <row r="7" spans="1:11" ht="15.75" x14ac:dyDescent="0.25">
      <c r="A7" s="8">
        <v>3</v>
      </c>
      <c r="B7" s="2" t="s">
        <v>43</v>
      </c>
      <c r="C7" s="11" t="s">
        <v>39</v>
      </c>
      <c r="D7" s="20">
        <v>17</v>
      </c>
      <c r="E7" s="11" t="s">
        <v>40</v>
      </c>
      <c r="F7" s="20">
        <v>16</v>
      </c>
      <c r="G7" s="11" t="s">
        <v>41</v>
      </c>
      <c r="H7" s="20">
        <v>14</v>
      </c>
      <c r="I7" s="11" t="s">
        <v>42</v>
      </c>
      <c r="J7" s="8">
        <v>13</v>
      </c>
      <c r="K7" s="8">
        <f t="shared" si="0"/>
        <v>34</v>
      </c>
    </row>
    <row r="8" spans="1:11" ht="15.75" x14ac:dyDescent="0.25">
      <c r="A8" s="8">
        <v>4</v>
      </c>
      <c r="B8" s="2" t="s">
        <v>51</v>
      </c>
      <c r="C8" s="11" t="s">
        <v>47</v>
      </c>
      <c r="D8" s="20">
        <v>14</v>
      </c>
      <c r="E8" s="11" t="s">
        <v>48</v>
      </c>
      <c r="F8" s="20">
        <v>13</v>
      </c>
      <c r="G8" s="11" t="s">
        <v>49</v>
      </c>
      <c r="H8" s="20">
        <v>7</v>
      </c>
      <c r="I8" s="11" t="s">
        <v>50</v>
      </c>
      <c r="J8" s="8">
        <v>17</v>
      </c>
      <c r="K8" s="8">
        <f t="shared" si="0"/>
        <v>29.5</v>
      </c>
    </row>
    <row r="9" spans="1:11" ht="15.75" x14ac:dyDescent="0.25">
      <c r="A9" s="8">
        <v>5</v>
      </c>
      <c r="B9" s="2" t="s">
        <v>11</v>
      </c>
      <c r="C9" s="11" t="s">
        <v>10</v>
      </c>
      <c r="D9" s="20">
        <v>10</v>
      </c>
      <c r="E9" s="11" t="s">
        <v>193</v>
      </c>
      <c r="F9" s="20">
        <v>7</v>
      </c>
      <c r="G9" s="11" t="s">
        <v>199</v>
      </c>
      <c r="H9" s="20">
        <v>5</v>
      </c>
      <c r="I9" s="11" t="s">
        <v>9</v>
      </c>
      <c r="J9" s="8">
        <v>12</v>
      </c>
      <c r="K9" s="8">
        <f t="shared" si="0"/>
        <v>21</v>
      </c>
    </row>
    <row r="10" spans="1:11" ht="15.75" x14ac:dyDescent="0.25">
      <c r="A10" s="8">
        <v>6</v>
      </c>
      <c r="B10" s="2" t="s">
        <v>46</v>
      </c>
      <c r="C10" s="11" t="s">
        <v>45</v>
      </c>
      <c r="D10" s="20">
        <v>13</v>
      </c>
      <c r="E10" s="11" t="s">
        <v>194</v>
      </c>
      <c r="F10" s="20">
        <v>15</v>
      </c>
      <c r="G10" s="11" t="s">
        <v>44</v>
      </c>
      <c r="H10" s="20">
        <v>4</v>
      </c>
      <c r="I10" s="11" t="s">
        <v>195</v>
      </c>
      <c r="J10" s="8">
        <v>5</v>
      </c>
      <c r="K10" s="8">
        <f t="shared" si="0"/>
        <v>22.5</v>
      </c>
    </row>
    <row r="11" spans="1:11" ht="15.75" x14ac:dyDescent="0.25">
      <c r="A11" s="8">
        <v>7</v>
      </c>
      <c r="B11" s="2" t="s">
        <v>16</v>
      </c>
      <c r="C11" s="11" t="s">
        <v>12</v>
      </c>
      <c r="D11" s="20">
        <v>16</v>
      </c>
      <c r="E11" s="11" t="s">
        <v>13</v>
      </c>
      <c r="F11" s="20">
        <v>15</v>
      </c>
      <c r="G11" s="11" t="s">
        <v>14</v>
      </c>
      <c r="H11" s="20">
        <v>10</v>
      </c>
      <c r="I11" s="11" t="s">
        <v>15</v>
      </c>
      <c r="J11" s="8">
        <v>12</v>
      </c>
      <c r="K11" s="8">
        <f t="shared" si="0"/>
        <v>30.5</v>
      </c>
    </row>
    <row r="12" spans="1:11" ht="15.75" x14ac:dyDescent="0.25">
      <c r="A12" s="8">
        <v>8</v>
      </c>
      <c r="B12" s="1" t="s">
        <v>21</v>
      </c>
      <c r="C12" s="11" t="s">
        <v>17</v>
      </c>
      <c r="D12" s="20">
        <v>5</v>
      </c>
      <c r="E12" s="11" t="s">
        <v>18</v>
      </c>
      <c r="F12" s="20">
        <v>6</v>
      </c>
      <c r="G12" s="11" t="s">
        <v>19</v>
      </c>
      <c r="H12" s="20">
        <v>5</v>
      </c>
      <c r="I12" s="11" t="s">
        <v>20</v>
      </c>
      <c r="J12" s="3">
        <v>4</v>
      </c>
      <c r="K12" s="8">
        <f t="shared" si="0"/>
        <v>14</v>
      </c>
    </row>
    <row r="13" spans="1:11" ht="15.75" x14ac:dyDescent="0.25">
      <c r="A13" s="8">
        <v>9</v>
      </c>
      <c r="B13" s="1" t="s">
        <v>56</v>
      </c>
      <c r="C13" s="14" t="s">
        <v>52</v>
      </c>
      <c r="D13" s="20">
        <v>10</v>
      </c>
      <c r="E13" s="14" t="s">
        <v>53</v>
      </c>
      <c r="F13" s="20">
        <v>6</v>
      </c>
      <c r="G13" s="14" t="s">
        <v>54</v>
      </c>
      <c r="H13" s="20">
        <v>8</v>
      </c>
      <c r="I13" s="14" t="s">
        <v>55</v>
      </c>
      <c r="J13" s="24">
        <v>10</v>
      </c>
      <c r="K13" s="8">
        <f t="shared" si="0"/>
        <v>21</v>
      </c>
    </row>
    <row r="14" spans="1:11" ht="15.75" x14ac:dyDescent="0.25">
      <c r="A14" s="8">
        <v>10</v>
      </c>
      <c r="B14" s="1" t="s">
        <v>35</v>
      </c>
      <c r="C14" s="11" t="s">
        <v>31</v>
      </c>
      <c r="D14" s="20">
        <v>3</v>
      </c>
      <c r="E14" s="11" t="s">
        <v>32</v>
      </c>
      <c r="F14" s="20">
        <v>1</v>
      </c>
      <c r="G14" s="11" t="s">
        <v>33</v>
      </c>
      <c r="H14" s="20">
        <v>5</v>
      </c>
      <c r="I14" s="11" t="s">
        <v>34</v>
      </c>
      <c r="J14" s="24">
        <v>5</v>
      </c>
      <c r="K14" s="8">
        <f t="shared" si="0"/>
        <v>11</v>
      </c>
    </row>
    <row r="15" spans="1:11" ht="15.75" x14ac:dyDescent="0.25">
      <c r="A15" s="8">
        <v>11</v>
      </c>
      <c r="B15" s="1" t="s">
        <v>38</v>
      </c>
      <c r="C15" s="10" t="s">
        <v>196</v>
      </c>
      <c r="D15" s="19">
        <v>7</v>
      </c>
      <c r="E15" s="10" t="s">
        <v>36</v>
      </c>
      <c r="F15" s="19">
        <v>5</v>
      </c>
      <c r="G15" s="10" t="s">
        <v>198</v>
      </c>
      <c r="H15" s="19">
        <v>5</v>
      </c>
      <c r="I15" s="10" t="s">
        <v>37</v>
      </c>
      <c r="J15" s="24">
        <v>8</v>
      </c>
      <c r="K15" s="8">
        <f t="shared" si="0"/>
        <v>16.5</v>
      </c>
    </row>
  </sheetData>
  <sheetProtection password="C5B4" sheet="1" objects="1" scenarios="1" formatCells="0" formatColumns="0" formatRows="0" insertColumns="0" insertRows="0" deleteColumns="0" deleteRows="0" sort="0"/>
  <sortState ref="A5:K15">
    <sortCondition ref="B5:B15"/>
  </sortState>
  <mergeCells count="1">
    <mergeCell ref="A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zoomScale="82" zoomScaleNormal="82" workbookViewId="0">
      <selection activeCell="E21" sqref="E21"/>
    </sheetView>
  </sheetViews>
  <sheetFormatPr defaultRowHeight="15" x14ac:dyDescent="0.25"/>
  <cols>
    <col min="1" max="1" width="7.85546875" customWidth="1"/>
    <col min="2" max="2" width="33.28515625" customWidth="1"/>
    <col min="3" max="3" width="27" customWidth="1"/>
    <col min="4" max="4" width="11.85546875" customWidth="1"/>
    <col min="5" max="5" width="29.42578125" customWidth="1"/>
    <col min="6" max="6" width="13.5703125" customWidth="1"/>
    <col min="7" max="7" width="25.7109375" customWidth="1"/>
    <col min="8" max="8" width="13.85546875" customWidth="1"/>
    <col min="9" max="9" width="26.42578125" customWidth="1"/>
    <col min="10" max="10" width="13.140625" customWidth="1"/>
    <col min="11" max="11" width="13" customWidth="1"/>
  </cols>
  <sheetData>
    <row r="2" spans="1:11" ht="18.75" x14ac:dyDescent="0.3">
      <c r="A2" s="26" t="s">
        <v>8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/>
    <row r="4" spans="1:11" ht="32.25" thickBot="1" x14ac:dyDescent="0.3">
      <c r="A4" s="4" t="s">
        <v>1</v>
      </c>
      <c r="B4" s="5" t="s">
        <v>0</v>
      </c>
      <c r="C4" s="6" t="s">
        <v>2</v>
      </c>
      <c r="D4" s="5" t="s">
        <v>189</v>
      </c>
      <c r="E4" s="6" t="s">
        <v>3</v>
      </c>
      <c r="F4" s="5" t="s">
        <v>189</v>
      </c>
      <c r="G4" s="6" t="s">
        <v>4</v>
      </c>
      <c r="H4" s="5" t="s">
        <v>189</v>
      </c>
      <c r="I4" s="6" t="s">
        <v>5</v>
      </c>
      <c r="J4" s="5" t="s">
        <v>189</v>
      </c>
      <c r="K4" s="7" t="s">
        <v>6</v>
      </c>
    </row>
    <row r="5" spans="1:11" ht="15.75" x14ac:dyDescent="0.25">
      <c r="A5" s="8">
        <v>1</v>
      </c>
      <c r="B5" s="2" t="s">
        <v>22</v>
      </c>
      <c r="C5" s="17" t="s">
        <v>78</v>
      </c>
      <c r="D5" s="18">
        <v>14</v>
      </c>
      <c r="E5" s="17" t="s">
        <v>79</v>
      </c>
      <c r="F5" s="18">
        <v>7</v>
      </c>
      <c r="G5" s="17" t="s">
        <v>191</v>
      </c>
      <c r="H5" s="18">
        <v>9</v>
      </c>
      <c r="I5" s="17" t="s">
        <v>80</v>
      </c>
      <c r="J5" s="8">
        <v>6</v>
      </c>
      <c r="K5" s="8">
        <f t="shared" ref="K5:K17" si="0">(D5+F5+H5+J5)*0.5+4</f>
        <v>22</v>
      </c>
    </row>
    <row r="6" spans="1:11" ht="15.75" x14ac:dyDescent="0.25">
      <c r="A6" s="8">
        <v>2</v>
      </c>
      <c r="B6" s="2" t="s">
        <v>30</v>
      </c>
      <c r="C6" s="10" t="s">
        <v>74</v>
      </c>
      <c r="D6" s="19">
        <v>14</v>
      </c>
      <c r="E6" s="10" t="s">
        <v>75</v>
      </c>
      <c r="F6" s="19">
        <v>12</v>
      </c>
      <c r="G6" s="10" t="s">
        <v>76</v>
      </c>
      <c r="H6" s="19">
        <v>17</v>
      </c>
      <c r="I6" s="10" t="s">
        <v>77</v>
      </c>
      <c r="J6" s="8">
        <v>12</v>
      </c>
      <c r="K6" s="8">
        <f t="shared" si="0"/>
        <v>31.5</v>
      </c>
    </row>
    <row r="7" spans="1:11" ht="15.75" x14ac:dyDescent="0.25">
      <c r="A7" s="8">
        <v>3</v>
      </c>
      <c r="B7" s="2" t="s">
        <v>43</v>
      </c>
      <c r="C7" s="10" t="s">
        <v>65</v>
      </c>
      <c r="D7" s="19">
        <v>6</v>
      </c>
      <c r="E7" s="10" t="s">
        <v>66</v>
      </c>
      <c r="F7" s="19">
        <v>6</v>
      </c>
      <c r="G7" s="10" t="s">
        <v>67</v>
      </c>
      <c r="H7" s="19">
        <v>12</v>
      </c>
      <c r="I7" s="10" t="s">
        <v>210</v>
      </c>
      <c r="J7" s="8">
        <v>16</v>
      </c>
      <c r="K7" s="8">
        <f t="shared" si="0"/>
        <v>24</v>
      </c>
    </row>
    <row r="8" spans="1:11" ht="15.75" x14ac:dyDescent="0.25">
      <c r="A8" s="8">
        <v>4</v>
      </c>
      <c r="B8" s="2" t="s">
        <v>98</v>
      </c>
      <c r="C8" s="10" t="s">
        <v>94</v>
      </c>
      <c r="D8" s="19">
        <v>13</v>
      </c>
      <c r="E8" s="10" t="s">
        <v>95</v>
      </c>
      <c r="F8" s="19">
        <v>10</v>
      </c>
      <c r="G8" s="10" t="s">
        <v>96</v>
      </c>
      <c r="H8" s="19">
        <v>11</v>
      </c>
      <c r="I8" s="10" t="s">
        <v>97</v>
      </c>
      <c r="J8" s="8">
        <v>7</v>
      </c>
      <c r="K8" s="8">
        <f t="shared" si="0"/>
        <v>24.5</v>
      </c>
    </row>
    <row r="9" spans="1:11" ht="15.75" x14ac:dyDescent="0.25">
      <c r="A9" s="8">
        <v>5</v>
      </c>
      <c r="B9" s="2" t="s">
        <v>11</v>
      </c>
      <c r="C9" s="10" t="s">
        <v>99</v>
      </c>
      <c r="D9" s="21">
        <v>5</v>
      </c>
      <c r="E9" s="10" t="s">
        <v>100</v>
      </c>
      <c r="F9" s="21">
        <v>3</v>
      </c>
      <c r="G9" s="10" t="s">
        <v>190</v>
      </c>
      <c r="H9" s="21">
        <v>15</v>
      </c>
      <c r="I9" s="10" t="s">
        <v>211</v>
      </c>
      <c r="J9" s="8">
        <v>11</v>
      </c>
      <c r="K9" s="8">
        <f t="shared" si="0"/>
        <v>21</v>
      </c>
    </row>
    <row r="10" spans="1:11" ht="15.75" x14ac:dyDescent="0.25">
      <c r="A10" s="8">
        <v>6</v>
      </c>
      <c r="B10" s="15" t="s">
        <v>46</v>
      </c>
      <c r="C10" s="10" t="s">
        <v>61</v>
      </c>
      <c r="D10" s="19">
        <v>5</v>
      </c>
      <c r="E10" s="10" t="s">
        <v>62</v>
      </c>
      <c r="F10" s="19">
        <v>8</v>
      </c>
      <c r="G10" s="10" t="s">
        <v>63</v>
      </c>
      <c r="H10" s="19">
        <v>10</v>
      </c>
      <c r="I10" s="10" t="s">
        <v>64</v>
      </c>
      <c r="J10" s="23">
        <v>6</v>
      </c>
      <c r="K10" s="8">
        <f t="shared" si="0"/>
        <v>18.5</v>
      </c>
    </row>
    <row r="11" spans="1:11" ht="15.75" x14ac:dyDescent="0.25">
      <c r="A11" s="8">
        <v>7</v>
      </c>
      <c r="B11" s="15" t="s">
        <v>101</v>
      </c>
      <c r="C11" s="13" t="s">
        <v>102</v>
      </c>
      <c r="D11" s="19">
        <v>5</v>
      </c>
      <c r="E11" s="13" t="s">
        <v>103</v>
      </c>
      <c r="F11" s="19">
        <v>4</v>
      </c>
      <c r="G11" s="13" t="s">
        <v>104</v>
      </c>
      <c r="H11" s="19">
        <v>8</v>
      </c>
      <c r="I11" s="13" t="s">
        <v>105</v>
      </c>
      <c r="J11" s="23">
        <v>6</v>
      </c>
      <c r="K11" s="8">
        <f t="shared" si="0"/>
        <v>15.5</v>
      </c>
    </row>
    <row r="12" spans="1:11" ht="15.75" x14ac:dyDescent="0.25">
      <c r="A12" s="8">
        <v>8</v>
      </c>
      <c r="B12" s="15" t="s">
        <v>16</v>
      </c>
      <c r="C12" s="10" t="s">
        <v>90</v>
      </c>
      <c r="D12" s="19">
        <v>14</v>
      </c>
      <c r="E12" s="10" t="s">
        <v>91</v>
      </c>
      <c r="F12" s="19">
        <v>18</v>
      </c>
      <c r="G12" s="10" t="s">
        <v>92</v>
      </c>
      <c r="H12" s="19">
        <v>14</v>
      </c>
      <c r="I12" s="9" t="s">
        <v>93</v>
      </c>
      <c r="J12" s="23">
        <v>15</v>
      </c>
      <c r="K12" s="8">
        <f t="shared" si="0"/>
        <v>34.5</v>
      </c>
    </row>
    <row r="13" spans="1:11" ht="15.75" x14ac:dyDescent="0.25">
      <c r="A13" s="8">
        <v>9</v>
      </c>
      <c r="B13" s="15" t="s">
        <v>21</v>
      </c>
      <c r="C13" s="10" t="s">
        <v>89</v>
      </c>
      <c r="D13" s="19">
        <v>9</v>
      </c>
      <c r="E13" s="10" t="s">
        <v>87</v>
      </c>
      <c r="F13" s="19">
        <v>4</v>
      </c>
      <c r="G13" s="10" t="s">
        <v>88</v>
      </c>
      <c r="H13" s="19">
        <v>7</v>
      </c>
      <c r="I13" s="10" t="s">
        <v>86</v>
      </c>
      <c r="J13" s="23">
        <v>7</v>
      </c>
      <c r="K13" s="8">
        <f t="shared" si="0"/>
        <v>17.5</v>
      </c>
    </row>
    <row r="14" spans="1:11" ht="15.75" x14ac:dyDescent="0.25">
      <c r="A14" s="8">
        <v>10</v>
      </c>
      <c r="B14" s="16" t="s">
        <v>56</v>
      </c>
      <c r="C14" s="13" t="s">
        <v>57</v>
      </c>
      <c r="D14" s="19">
        <v>10</v>
      </c>
      <c r="E14" s="13" t="s">
        <v>58</v>
      </c>
      <c r="F14" s="19">
        <v>5</v>
      </c>
      <c r="G14" s="13" t="s">
        <v>59</v>
      </c>
      <c r="H14" s="19">
        <v>11</v>
      </c>
      <c r="I14" s="13" t="s">
        <v>60</v>
      </c>
      <c r="J14" s="24">
        <v>16</v>
      </c>
      <c r="K14" s="8">
        <f t="shared" si="0"/>
        <v>25</v>
      </c>
    </row>
    <row r="15" spans="1:11" ht="15.75" x14ac:dyDescent="0.25">
      <c r="A15" s="8">
        <v>11</v>
      </c>
      <c r="B15" s="16" t="s">
        <v>35</v>
      </c>
      <c r="C15" s="10" t="s">
        <v>70</v>
      </c>
      <c r="D15" s="19">
        <v>5</v>
      </c>
      <c r="E15" s="10" t="s">
        <v>71</v>
      </c>
      <c r="F15" s="19">
        <v>7</v>
      </c>
      <c r="G15" s="10" t="s">
        <v>72</v>
      </c>
      <c r="H15" s="19">
        <v>8</v>
      </c>
      <c r="I15" s="10" t="s">
        <v>73</v>
      </c>
      <c r="J15" s="24">
        <v>9</v>
      </c>
      <c r="K15" s="8">
        <f t="shared" si="0"/>
        <v>18.5</v>
      </c>
    </row>
    <row r="16" spans="1:11" ht="15.75" x14ac:dyDescent="0.25">
      <c r="A16" s="8">
        <v>12</v>
      </c>
      <c r="B16" s="16" t="s">
        <v>85</v>
      </c>
      <c r="C16" s="10" t="s">
        <v>81</v>
      </c>
      <c r="D16" s="19">
        <v>6</v>
      </c>
      <c r="E16" s="10" t="s">
        <v>82</v>
      </c>
      <c r="F16" s="19">
        <v>3</v>
      </c>
      <c r="G16" s="10" t="s">
        <v>83</v>
      </c>
      <c r="H16" s="19">
        <v>17</v>
      </c>
      <c r="I16" s="10" t="s">
        <v>84</v>
      </c>
      <c r="J16" s="24">
        <v>8</v>
      </c>
      <c r="K16" s="8">
        <f t="shared" si="0"/>
        <v>21</v>
      </c>
    </row>
    <row r="17" spans="1:11" ht="15.75" x14ac:dyDescent="0.25">
      <c r="A17" s="8">
        <v>13</v>
      </c>
      <c r="B17" s="16" t="s">
        <v>38</v>
      </c>
      <c r="C17" s="10" t="s">
        <v>200</v>
      </c>
      <c r="D17" s="22">
        <v>7</v>
      </c>
      <c r="E17" s="10" t="s">
        <v>192</v>
      </c>
      <c r="F17" s="22">
        <v>5</v>
      </c>
      <c r="G17" s="10" t="s">
        <v>69</v>
      </c>
      <c r="H17" s="22">
        <v>16</v>
      </c>
      <c r="I17" s="10" t="s">
        <v>68</v>
      </c>
      <c r="J17" s="24">
        <v>6</v>
      </c>
      <c r="K17" s="8">
        <f t="shared" si="0"/>
        <v>21</v>
      </c>
    </row>
  </sheetData>
  <sheetProtection password="C5B4" sheet="1" objects="1" scenarios="1" formatCells="0" formatColumns="0" formatRows="0" insertColumns="0" insertRows="0" insertHyperlinks="0" deleteColumns="0" deleteRows="0"/>
  <mergeCells count="1">
    <mergeCell ref="A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zoomScale="89" zoomScaleNormal="89" workbookViewId="0">
      <selection activeCell="C19" sqref="C19"/>
    </sheetView>
  </sheetViews>
  <sheetFormatPr defaultRowHeight="15" x14ac:dyDescent="0.25"/>
  <cols>
    <col min="1" max="1" width="7.85546875" customWidth="1"/>
    <col min="2" max="2" width="32.85546875" customWidth="1"/>
    <col min="3" max="3" width="25" customWidth="1"/>
    <col min="4" max="4" width="13.140625" customWidth="1"/>
    <col min="5" max="5" width="24.28515625" customWidth="1"/>
    <col min="6" max="6" width="13.42578125" customWidth="1"/>
    <col min="7" max="7" width="25.7109375" customWidth="1"/>
    <col min="8" max="8" width="12.140625" customWidth="1"/>
    <col min="9" max="9" width="23" customWidth="1"/>
    <col min="10" max="10" width="12.5703125" customWidth="1"/>
    <col min="11" max="11" width="13" customWidth="1"/>
  </cols>
  <sheetData>
    <row r="2" spans="1:11" ht="18.75" x14ac:dyDescent="0.3">
      <c r="A2" s="26" t="s">
        <v>188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/>
    <row r="4" spans="1:11" ht="32.25" thickBot="1" x14ac:dyDescent="0.3">
      <c r="A4" s="4" t="s">
        <v>1</v>
      </c>
      <c r="B4" s="5" t="s">
        <v>0</v>
      </c>
      <c r="C4" s="6" t="s">
        <v>2</v>
      </c>
      <c r="D4" s="5" t="s">
        <v>189</v>
      </c>
      <c r="E4" s="6" t="s">
        <v>3</v>
      </c>
      <c r="F4" s="5" t="s">
        <v>189</v>
      </c>
      <c r="G4" s="6" t="s">
        <v>4</v>
      </c>
      <c r="H4" s="5" t="s">
        <v>189</v>
      </c>
      <c r="I4" s="6" t="s">
        <v>5</v>
      </c>
      <c r="J4" s="5" t="s">
        <v>189</v>
      </c>
      <c r="K4" s="7" t="s">
        <v>6</v>
      </c>
    </row>
    <row r="5" spans="1:11" ht="15.75" x14ac:dyDescent="0.25">
      <c r="A5" s="8">
        <v>1</v>
      </c>
      <c r="B5" s="2" t="s">
        <v>22</v>
      </c>
      <c r="C5" s="9" t="s">
        <v>146</v>
      </c>
      <c r="D5" s="21">
        <v>13</v>
      </c>
      <c r="E5" s="9" t="s">
        <v>144</v>
      </c>
      <c r="F5" s="21">
        <v>8</v>
      </c>
      <c r="G5" s="9" t="s">
        <v>145</v>
      </c>
      <c r="H5" s="21">
        <v>7</v>
      </c>
      <c r="I5" s="9" t="s">
        <v>147</v>
      </c>
      <c r="J5" s="8">
        <v>10</v>
      </c>
      <c r="K5" s="8">
        <f t="shared" ref="K5:K16" si="0">(D5+F5+H5+J5)*0.5+4</f>
        <v>23</v>
      </c>
    </row>
    <row r="6" spans="1:11" ht="15.75" x14ac:dyDescent="0.25">
      <c r="A6" s="8">
        <v>2</v>
      </c>
      <c r="B6" s="10" t="s">
        <v>30</v>
      </c>
      <c r="C6" s="10" t="s">
        <v>152</v>
      </c>
      <c r="D6" s="19">
        <v>15</v>
      </c>
      <c r="E6" s="10" t="s">
        <v>153</v>
      </c>
      <c r="F6" s="19">
        <v>10</v>
      </c>
      <c r="G6" s="10" t="s">
        <v>205</v>
      </c>
      <c r="H6" s="19">
        <v>14</v>
      </c>
      <c r="I6" s="10" t="s">
        <v>154</v>
      </c>
      <c r="J6" s="8">
        <v>6</v>
      </c>
      <c r="K6" s="8">
        <f t="shared" si="0"/>
        <v>26.5</v>
      </c>
    </row>
    <row r="7" spans="1:11" ht="15.75" x14ac:dyDescent="0.25">
      <c r="A7" s="8">
        <v>3</v>
      </c>
      <c r="B7" s="10" t="s">
        <v>43</v>
      </c>
      <c r="C7" s="10" t="s">
        <v>209</v>
      </c>
      <c r="D7" s="19">
        <v>14</v>
      </c>
      <c r="E7" s="10" t="s">
        <v>155</v>
      </c>
      <c r="F7" s="19">
        <v>9</v>
      </c>
      <c r="G7" s="10" t="s">
        <v>156</v>
      </c>
      <c r="H7" s="19">
        <v>15</v>
      </c>
      <c r="I7" s="10" t="s">
        <v>157</v>
      </c>
      <c r="J7" s="8">
        <v>12</v>
      </c>
      <c r="K7" s="8">
        <f t="shared" si="0"/>
        <v>29</v>
      </c>
    </row>
    <row r="8" spans="1:11" ht="15.75" x14ac:dyDescent="0.25">
      <c r="A8" s="8">
        <v>4</v>
      </c>
      <c r="B8" s="10" t="s">
        <v>98</v>
      </c>
      <c r="C8" s="10" t="s">
        <v>129</v>
      </c>
      <c r="D8" s="19">
        <v>11</v>
      </c>
      <c r="E8" s="10" t="s">
        <v>130</v>
      </c>
      <c r="F8" s="19">
        <v>6</v>
      </c>
      <c r="G8" s="10" t="s">
        <v>131</v>
      </c>
      <c r="H8" s="19">
        <v>5</v>
      </c>
      <c r="I8" s="10" t="s">
        <v>132</v>
      </c>
      <c r="J8" s="8">
        <v>6</v>
      </c>
      <c r="K8" s="8">
        <f t="shared" si="0"/>
        <v>18</v>
      </c>
    </row>
    <row r="9" spans="1:11" ht="15.75" x14ac:dyDescent="0.25">
      <c r="A9" s="8">
        <v>5</v>
      </c>
      <c r="B9" s="2" t="s">
        <v>51</v>
      </c>
      <c r="C9" s="10" t="s">
        <v>173</v>
      </c>
      <c r="D9" s="19">
        <v>14</v>
      </c>
      <c r="E9" s="10" t="s">
        <v>174</v>
      </c>
      <c r="F9" s="19">
        <v>18</v>
      </c>
      <c r="G9" s="10" t="s">
        <v>175</v>
      </c>
      <c r="H9" s="19">
        <v>9</v>
      </c>
      <c r="I9" s="10" t="s">
        <v>176</v>
      </c>
      <c r="J9" s="8">
        <v>8</v>
      </c>
      <c r="K9" s="8">
        <f t="shared" si="0"/>
        <v>28.5</v>
      </c>
    </row>
    <row r="10" spans="1:11" ht="15.75" x14ac:dyDescent="0.25">
      <c r="A10" s="8">
        <v>6</v>
      </c>
      <c r="B10" s="2" t="s">
        <v>11</v>
      </c>
      <c r="C10" s="10" t="s">
        <v>208</v>
      </c>
      <c r="D10" s="19">
        <v>14</v>
      </c>
      <c r="E10" s="10" t="s">
        <v>123</v>
      </c>
      <c r="F10" s="19">
        <v>5</v>
      </c>
      <c r="G10" s="10" t="s">
        <v>206</v>
      </c>
      <c r="H10" s="19">
        <v>15</v>
      </c>
      <c r="I10" s="10" t="s">
        <v>124</v>
      </c>
      <c r="J10" s="8">
        <v>14</v>
      </c>
      <c r="K10" s="8">
        <f t="shared" si="0"/>
        <v>28</v>
      </c>
    </row>
    <row r="11" spans="1:11" ht="15.75" x14ac:dyDescent="0.25">
      <c r="A11" s="8">
        <v>7</v>
      </c>
      <c r="B11" s="2" t="s">
        <v>46</v>
      </c>
      <c r="C11" s="10" t="s">
        <v>162</v>
      </c>
      <c r="D11" s="19">
        <v>11</v>
      </c>
      <c r="E11" s="10" t="s">
        <v>163</v>
      </c>
      <c r="F11" s="19">
        <v>12</v>
      </c>
      <c r="G11" s="10" t="s">
        <v>164</v>
      </c>
      <c r="H11" s="19">
        <v>7</v>
      </c>
      <c r="I11" s="10" t="s">
        <v>165</v>
      </c>
      <c r="J11" s="8">
        <v>4</v>
      </c>
      <c r="K11" s="8">
        <f t="shared" si="0"/>
        <v>21</v>
      </c>
    </row>
    <row r="12" spans="1:11" ht="15.75" x14ac:dyDescent="0.25">
      <c r="A12" s="8">
        <v>8</v>
      </c>
      <c r="B12" s="2" t="s">
        <v>16</v>
      </c>
      <c r="C12" s="10" t="s">
        <v>137</v>
      </c>
      <c r="D12" s="19">
        <v>15</v>
      </c>
      <c r="E12" s="10" t="s">
        <v>138</v>
      </c>
      <c r="F12" s="19">
        <v>17</v>
      </c>
      <c r="G12" s="10" t="s">
        <v>139</v>
      </c>
      <c r="H12" s="19">
        <v>15</v>
      </c>
      <c r="I12" s="10" t="s">
        <v>140</v>
      </c>
      <c r="J12" s="8">
        <v>10</v>
      </c>
      <c r="K12" s="8">
        <f t="shared" si="0"/>
        <v>32.5</v>
      </c>
    </row>
    <row r="13" spans="1:11" ht="15.75" x14ac:dyDescent="0.25">
      <c r="A13" s="8">
        <v>9</v>
      </c>
      <c r="B13" s="10" t="s">
        <v>106</v>
      </c>
      <c r="C13" s="10" t="s">
        <v>107</v>
      </c>
      <c r="D13" s="19">
        <v>10</v>
      </c>
      <c r="E13" s="10" t="s">
        <v>108</v>
      </c>
      <c r="F13" s="19">
        <v>5</v>
      </c>
      <c r="G13" s="10" t="s">
        <v>109</v>
      </c>
      <c r="H13" s="19">
        <v>7</v>
      </c>
      <c r="I13" s="10" t="s">
        <v>110</v>
      </c>
      <c r="J13" s="3">
        <v>8</v>
      </c>
      <c r="K13" s="8">
        <f t="shared" si="0"/>
        <v>19</v>
      </c>
    </row>
    <row r="14" spans="1:11" ht="15.75" x14ac:dyDescent="0.25">
      <c r="A14" s="8">
        <v>10</v>
      </c>
      <c r="B14" s="10" t="s">
        <v>56</v>
      </c>
      <c r="C14" s="13" t="s">
        <v>181</v>
      </c>
      <c r="D14" s="19">
        <v>12</v>
      </c>
      <c r="E14" s="13" t="s">
        <v>182</v>
      </c>
      <c r="F14" s="19">
        <v>4</v>
      </c>
      <c r="G14" s="13" t="s">
        <v>207</v>
      </c>
      <c r="H14" s="19">
        <v>5</v>
      </c>
      <c r="I14" s="13" t="s">
        <v>183</v>
      </c>
      <c r="J14" s="3">
        <v>7</v>
      </c>
      <c r="K14" s="8">
        <f t="shared" si="0"/>
        <v>18</v>
      </c>
    </row>
    <row r="15" spans="1:11" ht="15.75" x14ac:dyDescent="0.25">
      <c r="A15" s="8">
        <v>11</v>
      </c>
      <c r="B15" s="10" t="s">
        <v>171</v>
      </c>
      <c r="C15" s="10" t="s">
        <v>169</v>
      </c>
      <c r="D15" s="19">
        <v>7</v>
      </c>
      <c r="E15" s="10" t="s">
        <v>204</v>
      </c>
      <c r="F15" s="19">
        <v>4</v>
      </c>
      <c r="G15" s="10" t="s">
        <v>170</v>
      </c>
      <c r="H15" s="19">
        <v>8</v>
      </c>
      <c r="I15" s="10" t="s">
        <v>172</v>
      </c>
      <c r="J15" s="3">
        <v>7</v>
      </c>
      <c r="K15" s="8">
        <f t="shared" si="0"/>
        <v>17</v>
      </c>
    </row>
    <row r="16" spans="1:11" ht="15.75" x14ac:dyDescent="0.25">
      <c r="A16" s="8">
        <v>12</v>
      </c>
      <c r="B16" s="10" t="s">
        <v>38</v>
      </c>
      <c r="C16" s="10" t="s">
        <v>115</v>
      </c>
      <c r="D16" s="19">
        <v>14</v>
      </c>
      <c r="E16" s="10" t="s">
        <v>116</v>
      </c>
      <c r="F16" s="19">
        <v>6</v>
      </c>
      <c r="G16" s="10" t="s">
        <v>117</v>
      </c>
      <c r="H16" s="19">
        <v>15</v>
      </c>
      <c r="I16" s="10" t="s">
        <v>118</v>
      </c>
      <c r="J16" s="3">
        <v>4</v>
      </c>
      <c r="K16" s="8">
        <f t="shared" si="0"/>
        <v>23.5</v>
      </c>
    </row>
  </sheetData>
  <sheetProtection password="C5B4" sheet="1" objects="1" scenarios="1" formatCells="0" formatColumns="0" formatRows="0" insertColumns="0" insertRows="0" insertHyperlinks="0" deleteColumns="0" deleteRows="0" sort="0"/>
  <mergeCells count="1">
    <mergeCell ref="A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tabSelected="1" zoomScale="84" zoomScaleNormal="84" workbookViewId="0">
      <selection activeCell="D20" sqref="D20"/>
    </sheetView>
  </sheetViews>
  <sheetFormatPr defaultRowHeight="15" x14ac:dyDescent="0.25"/>
  <cols>
    <col min="1" max="1" width="7.85546875" customWidth="1"/>
    <col min="2" max="2" width="32.85546875" customWidth="1"/>
    <col min="3" max="3" width="25" customWidth="1"/>
    <col min="4" max="4" width="11.7109375" customWidth="1"/>
    <col min="5" max="5" width="24.28515625" customWidth="1"/>
    <col min="6" max="6" width="12.28515625" customWidth="1"/>
    <col min="7" max="7" width="25.7109375" customWidth="1"/>
    <col min="8" max="8" width="14.7109375" customWidth="1"/>
    <col min="9" max="9" width="23" customWidth="1"/>
    <col min="10" max="10" width="11.7109375" customWidth="1"/>
    <col min="11" max="11" width="13" customWidth="1"/>
  </cols>
  <sheetData>
    <row r="2" spans="1:11" ht="18.75" x14ac:dyDescent="0.3">
      <c r="A2" s="26" t="s">
        <v>187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/>
    <row r="4" spans="1:11" ht="48" thickBot="1" x14ac:dyDescent="0.3">
      <c r="A4" s="4" t="s">
        <v>1</v>
      </c>
      <c r="B4" s="5" t="s">
        <v>0</v>
      </c>
      <c r="C4" s="6" t="s">
        <v>2</v>
      </c>
      <c r="D4" s="5" t="s">
        <v>189</v>
      </c>
      <c r="E4" s="6" t="s">
        <v>3</v>
      </c>
      <c r="F4" s="5" t="s">
        <v>189</v>
      </c>
      <c r="G4" s="6" t="s">
        <v>4</v>
      </c>
      <c r="H4" s="5" t="s">
        <v>189</v>
      </c>
      <c r="I4" s="6" t="s">
        <v>5</v>
      </c>
      <c r="J4" s="5" t="s">
        <v>189</v>
      </c>
      <c r="K4" s="7" t="s">
        <v>6</v>
      </c>
    </row>
    <row r="5" spans="1:11" ht="15.75" x14ac:dyDescent="0.25">
      <c r="A5" s="8">
        <v>1</v>
      </c>
      <c r="B5" s="2" t="s">
        <v>22</v>
      </c>
      <c r="C5" s="17" t="s">
        <v>148</v>
      </c>
      <c r="D5" s="18">
        <v>15</v>
      </c>
      <c r="E5" s="17" t="s">
        <v>149</v>
      </c>
      <c r="F5" s="18">
        <v>16</v>
      </c>
      <c r="G5" s="17" t="s">
        <v>150</v>
      </c>
      <c r="H5" s="18">
        <v>17</v>
      </c>
      <c r="I5" s="17" t="s">
        <v>151</v>
      </c>
      <c r="J5" s="8">
        <v>4</v>
      </c>
      <c r="K5" s="8">
        <f t="shared" ref="K5:K14" si="0">(D5+F5+H5+J5)*0.5+4</f>
        <v>30</v>
      </c>
    </row>
    <row r="6" spans="1:11" ht="15.75" x14ac:dyDescent="0.25">
      <c r="A6" s="8">
        <v>2</v>
      </c>
      <c r="B6" s="2" t="s">
        <v>43</v>
      </c>
      <c r="C6" s="10" t="s">
        <v>158</v>
      </c>
      <c r="D6" s="19">
        <v>15</v>
      </c>
      <c r="E6" s="10" t="s">
        <v>159</v>
      </c>
      <c r="F6" s="19">
        <v>14</v>
      </c>
      <c r="G6" s="10" t="s">
        <v>160</v>
      </c>
      <c r="H6" s="19">
        <v>18</v>
      </c>
      <c r="I6" s="10" t="s">
        <v>161</v>
      </c>
      <c r="J6" s="8">
        <v>4</v>
      </c>
      <c r="K6" s="8">
        <f t="shared" si="0"/>
        <v>29.5</v>
      </c>
    </row>
    <row r="7" spans="1:11" ht="15.75" x14ac:dyDescent="0.25">
      <c r="A7" s="8">
        <v>3</v>
      </c>
      <c r="B7" s="2" t="s">
        <v>98</v>
      </c>
      <c r="C7" s="11" t="s">
        <v>133</v>
      </c>
      <c r="D7" s="20">
        <v>12</v>
      </c>
      <c r="E7" s="11" t="s">
        <v>134</v>
      </c>
      <c r="F7" s="20">
        <v>10</v>
      </c>
      <c r="G7" s="11" t="s">
        <v>135</v>
      </c>
      <c r="H7" s="20">
        <v>5</v>
      </c>
      <c r="I7" s="11" t="s">
        <v>136</v>
      </c>
      <c r="J7" s="8">
        <v>4</v>
      </c>
      <c r="K7" s="8">
        <f t="shared" si="0"/>
        <v>19.5</v>
      </c>
    </row>
    <row r="8" spans="1:11" ht="15.75" x14ac:dyDescent="0.25">
      <c r="A8" s="8">
        <v>4</v>
      </c>
      <c r="B8" s="2" t="s">
        <v>51</v>
      </c>
      <c r="C8" s="10" t="s">
        <v>177</v>
      </c>
      <c r="D8" s="19">
        <v>14</v>
      </c>
      <c r="E8" s="10" t="s">
        <v>178</v>
      </c>
      <c r="F8" s="19">
        <v>11</v>
      </c>
      <c r="G8" s="10" t="s">
        <v>179</v>
      </c>
      <c r="H8" s="19">
        <v>9</v>
      </c>
      <c r="I8" s="10" t="s">
        <v>180</v>
      </c>
      <c r="J8" s="8">
        <v>2</v>
      </c>
      <c r="K8" s="8">
        <f t="shared" si="0"/>
        <v>22</v>
      </c>
    </row>
    <row r="9" spans="1:11" ht="15.75" x14ac:dyDescent="0.25">
      <c r="A9" s="8">
        <v>5</v>
      </c>
      <c r="B9" s="2" t="s">
        <v>11</v>
      </c>
      <c r="C9" s="10" t="s">
        <v>125</v>
      </c>
      <c r="D9" s="19">
        <v>12</v>
      </c>
      <c r="E9" s="10" t="s">
        <v>126</v>
      </c>
      <c r="F9" s="19">
        <v>12</v>
      </c>
      <c r="G9" s="10" t="s">
        <v>127</v>
      </c>
      <c r="H9" s="19">
        <v>10</v>
      </c>
      <c r="I9" s="10" t="s">
        <v>128</v>
      </c>
      <c r="J9" s="8">
        <v>5</v>
      </c>
      <c r="K9" s="8">
        <f t="shared" si="0"/>
        <v>23.5</v>
      </c>
    </row>
    <row r="10" spans="1:11" ht="15.75" x14ac:dyDescent="0.25">
      <c r="A10" s="8">
        <v>6</v>
      </c>
      <c r="B10" s="2" t="s">
        <v>46</v>
      </c>
      <c r="C10" s="10" t="s">
        <v>168</v>
      </c>
      <c r="D10" s="19">
        <v>16</v>
      </c>
      <c r="E10" s="10" t="s">
        <v>166</v>
      </c>
      <c r="F10" s="19">
        <v>12</v>
      </c>
      <c r="G10" s="10" t="s">
        <v>167</v>
      </c>
      <c r="H10" s="19">
        <v>17</v>
      </c>
      <c r="I10" s="10" t="s">
        <v>201</v>
      </c>
      <c r="J10" s="8">
        <v>6</v>
      </c>
      <c r="K10" s="8">
        <f t="shared" si="0"/>
        <v>29.5</v>
      </c>
    </row>
    <row r="11" spans="1:11" ht="15.75" x14ac:dyDescent="0.25">
      <c r="A11" s="8">
        <v>7</v>
      </c>
      <c r="B11" s="2" t="s">
        <v>16</v>
      </c>
      <c r="C11" s="10" t="s">
        <v>141</v>
      </c>
      <c r="D11" s="19">
        <v>13</v>
      </c>
      <c r="E11" s="10" t="s">
        <v>142</v>
      </c>
      <c r="F11" s="19">
        <v>11</v>
      </c>
      <c r="G11" s="10" t="s">
        <v>202</v>
      </c>
      <c r="H11" s="19">
        <v>6</v>
      </c>
      <c r="I11" s="10" t="s">
        <v>143</v>
      </c>
      <c r="J11" s="8">
        <v>4</v>
      </c>
      <c r="K11" s="8">
        <f t="shared" si="0"/>
        <v>21</v>
      </c>
    </row>
    <row r="12" spans="1:11" ht="15.75" x14ac:dyDescent="0.25">
      <c r="A12" s="8">
        <v>8</v>
      </c>
      <c r="B12" s="2" t="s">
        <v>106</v>
      </c>
      <c r="C12" s="10" t="s">
        <v>111</v>
      </c>
      <c r="D12" s="19">
        <v>13</v>
      </c>
      <c r="E12" s="10" t="s">
        <v>112</v>
      </c>
      <c r="F12" s="19">
        <v>11</v>
      </c>
      <c r="G12" s="10" t="s">
        <v>113</v>
      </c>
      <c r="H12" s="19">
        <v>7</v>
      </c>
      <c r="I12" s="10" t="s">
        <v>114</v>
      </c>
      <c r="J12" s="8">
        <v>6</v>
      </c>
      <c r="K12" s="8">
        <f t="shared" si="0"/>
        <v>22.5</v>
      </c>
    </row>
    <row r="13" spans="1:11" ht="15.75" x14ac:dyDescent="0.25">
      <c r="A13" s="8">
        <v>9</v>
      </c>
      <c r="B13" s="1" t="s">
        <v>56</v>
      </c>
      <c r="C13" s="13" t="s">
        <v>184</v>
      </c>
      <c r="D13" s="19">
        <v>12</v>
      </c>
      <c r="E13" s="13" t="s">
        <v>185</v>
      </c>
      <c r="F13" s="19">
        <v>9</v>
      </c>
      <c r="G13" s="13" t="s">
        <v>203</v>
      </c>
      <c r="H13" s="19">
        <v>8</v>
      </c>
      <c r="I13" s="13" t="s">
        <v>186</v>
      </c>
      <c r="J13" s="3">
        <v>6</v>
      </c>
      <c r="K13" s="8">
        <f t="shared" si="0"/>
        <v>21.5</v>
      </c>
    </row>
    <row r="14" spans="1:11" ht="15.75" x14ac:dyDescent="0.25">
      <c r="A14" s="8">
        <v>10</v>
      </c>
      <c r="B14" s="1" t="s">
        <v>38</v>
      </c>
      <c r="C14" s="10" t="s">
        <v>119</v>
      </c>
      <c r="D14" s="19">
        <v>14</v>
      </c>
      <c r="E14" s="10" t="s">
        <v>120</v>
      </c>
      <c r="F14" s="19">
        <v>12</v>
      </c>
      <c r="G14" s="10" t="s">
        <v>121</v>
      </c>
      <c r="H14" s="19">
        <v>18</v>
      </c>
      <c r="I14" s="10" t="s">
        <v>122</v>
      </c>
      <c r="J14" s="3">
        <v>4</v>
      </c>
      <c r="K14" s="8">
        <f t="shared" si="0"/>
        <v>28</v>
      </c>
    </row>
  </sheetData>
  <sheetProtection password="C5B4" sheet="1" objects="1" scenarios="1" formatCells="0" formatColumns="0" formatRows="0" insertColumns="0" insertRows="0" insertHyperlinks="0" deleteColumns="0" deleteRows="0" sort="0"/>
  <mergeCells count="1">
    <mergeCell ref="A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IX</vt:lpstr>
      <vt:lpstr>X</vt:lpstr>
      <vt:lpstr>XI</vt:lpstr>
      <vt:lpstr>XII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2018-03-28T08:36:20Z</dcterms:modified>
</cp:coreProperties>
</file>